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8" windowWidth="15480" windowHeight="9432" activeTab="1"/>
  </bookViews>
  <sheets>
    <sheet name="Лист1" sheetId="2" r:id="rId1"/>
    <sheet name="1" sheetId="1" r:id="rId2"/>
  </sheets>
  <definedNames>
    <definedName name="_xlnm.Print_Area" localSheetId="1">'1'!$A$1:$G$26</definedName>
  </definedNames>
  <calcPr calcId="125725"/>
</workbook>
</file>

<file path=xl/calcChain.xml><?xml version="1.0" encoding="utf-8"?>
<calcChain xmlns="http://schemas.openxmlformats.org/spreadsheetml/2006/main">
  <c r="E13" i="1"/>
  <c r="D13"/>
  <c r="D25" s="1"/>
  <c r="C13"/>
  <c r="C25" s="1"/>
  <c r="B13"/>
  <c r="B25" s="1"/>
  <c r="E24"/>
  <c r="C24"/>
  <c r="E25" l="1"/>
</calcChain>
</file>

<file path=xl/sharedStrings.xml><?xml version="1.0" encoding="utf-8"?>
<sst xmlns="http://schemas.openxmlformats.org/spreadsheetml/2006/main" count="62" uniqueCount="54">
  <si>
    <t>Итого</t>
  </si>
  <si>
    <t>Всего по краевым и поселенческим программам</t>
  </si>
  <si>
    <t>Перечень программных мероприятий (что запланировано выполнить)</t>
  </si>
  <si>
    <t>освоено за отчетный период</t>
  </si>
  <si>
    <t>Краевой бюджет</t>
  </si>
  <si>
    <t xml:space="preserve"> Местный бюджет/ софинансирование для КБ</t>
  </si>
  <si>
    <t xml:space="preserve">Наименование программ </t>
  </si>
  <si>
    <t>план на 2013 год</t>
  </si>
  <si>
    <t>Исполнение программ (наименование, количество объектов (протяженность), построенных, отремонтированных, реконструированных, или этап выполнения)</t>
  </si>
  <si>
    <t>Финансирование (тыс. руб.)</t>
  </si>
  <si>
    <t>Вышестеблиевское сельское поселение</t>
  </si>
  <si>
    <t>1.Субсидии бюджетам муниципальных образований Краснодарского края для реализации мероприятий долгосрочной краевой целевой программы "Развитие водоснабжения населенных пунктов Краснодарского края на 2012-2020г.г."</t>
  </si>
  <si>
    <t>2.Долгосрочная краевая целевая программа "Развитие систем наружного освещения населенных пунктов Краснодарского края на 2012-2014г.г."</t>
  </si>
  <si>
    <t>3.Стимулирование отдельных категорий работников муниципальных учреждений в сфере культуры,искусства и кинематографии в рамках реализации мероприятий долгосрочной краевой целевой программы "Кадровое обеспечение сферы культуры и искусства Краснодарского края на 2011-2013 годы"</t>
  </si>
  <si>
    <t>1.Целевая программа поселений "Компенсационные выплаты руководителям органов территориального общественного самоуправления в 2013 году"</t>
  </si>
  <si>
    <t>2.Целевая программа "Внедрение гражданских технологий противодействия терроризму в Вышестеблиевском сельском поселении Темрюкского района" на 2013 год</t>
  </si>
  <si>
    <t>3.Комплексная программа по укреплению правопорядка,профилактике правонарушений и усилению борьбы с преступностью в Вышестеблиевском сельском поселении Темрюкского района на 2013 год</t>
  </si>
  <si>
    <t>4.Целевая программа Вышестеблиевского сельского поселения "Поддержка и развитие малого и среднего предпринимательства в Вышестеблиевском сельском поселении Темрюкского района на 2011-2013 годы"</t>
  </si>
  <si>
    <t xml:space="preserve">5.Целевая программа "Молодежь станицы Вышестеблиевской Вышестеблиевского сельского поселения Темрюкского района на 2013 год" </t>
  </si>
  <si>
    <t>6.Целевая программа "Организация временного трудоустройства несовершеннолетних граждан "группы риска" и находящихся в социально-опасном положении на летний период 2013 года"</t>
  </si>
  <si>
    <t>7.Целевая программа "Профилактика наркомании среди молодежи и подростков на территории Вышестеблиевского сельского поселения Темрюкского района на 2013 год"</t>
  </si>
  <si>
    <t>8.Целевая программа "Кадровое обеспечение сферы культуры и искусства Вышестеблиевского сельского поселения Темрюкского района на 2013 год"</t>
  </si>
  <si>
    <t>9.Целевая программа "Развитие массового спорта в Вышестеблиевском сельском поселении на 2013 год"</t>
  </si>
  <si>
    <t>Краевые целевые программы:</t>
  </si>
  <si>
    <t>Муниципальные целевые  програмы поселения:</t>
  </si>
  <si>
    <t>Реконструкции уличного освещения в станице Вышестеблиевской по ул.Застаничная,Верхняя,Комсомольская,пер.Горького,Ворошилова(ТП-874);по реконструкции уличного освещения в станице Вышестеблиевской по ул.Ленина,пер.Вокзальный,Садовый(ТП-144)</t>
  </si>
  <si>
    <t>Вовлечение в активные занятия физической культурой и спортом широких слоев населения,создание условий для регулярных занятий физической культурой и спортом жителей Вышестеблиевского сельского поселения</t>
  </si>
  <si>
    <t>Посещение молодежи инвалидов на дому к праздникам;день защиты детей;торжественные мероприятия,посвященные торжественным датам;развитие движения КВН в поселении;проведения туров в районных интелектуальных играх "Что?Где?Когда?";посещение трудных подростков на дому 1539-ФЗ</t>
  </si>
  <si>
    <t>Создание временных рабочих мест для несовершеннолетних;содействие в трудоустройстве несовершеннолетним гражданам;организация временного трудоустройства несовершеннолетних граждан от 14 до 18 лет,в т.ч.особо нуждающихся в социальной защите</t>
  </si>
  <si>
    <t>Организация,проведение и участие в районных мероприятиях по профилактике употребления и распростронения наркотических средств;"Рок против наркотиков"-концерт-фестиваль рок-групп;изготовление и размещение материалов антинаркотической направленности;иные мероприятия</t>
  </si>
  <si>
    <t>Рейды "молодежного патруля" с целью реализации закона КК №15-39;массовое мероприятие посвященное Дню борьбы с наркоманией;проведение тематических вечеров отдыха молодежи с участием агитбригады "Антинарко" и команды КВН Фортуна</t>
  </si>
  <si>
    <t>Укрепление правопорядка и усиление борьбы с преступностью в Вышестеблиевском сельском поселении Темрюкского района;защита жизни и здоровья граждан,их прав и свобод;совершенствование деятельности правоохранительных органов;иные мероприятия</t>
  </si>
  <si>
    <t>Дополнительные выплаты,стимулирующего характера отдельным категориям работников муниципальных учреждений культуры</t>
  </si>
  <si>
    <t>I-IV квартал 2013 года</t>
  </si>
  <si>
    <t>Увеличение числа субъектов малого и среднего предпринимательства;повышение конкурентоспособности выпускаемой субъектами малого и среднего предпринимательства продукции и оказываемых услуг</t>
  </si>
  <si>
    <t>Реконструкция уличного освещения согласно сметному расчету на 4 кв.2012 года</t>
  </si>
  <si>
    <t>Организация и проведение мероприятий,направленных на гражданское становление и духовно-нравственное воспитание;поддержка интелектуального творческого развития молодежи;профилактика безнадзорности и правонарушений среди несовершеннолетних;иные мероприятия</t>
  </si>
  <si>
    <t>Подготовка,изготовление и распростронение памяток,уголков антитеррористической безопасности по вопросам "гражданских технологий противодействия терроризму";организация цикла публикаций в газете "Тамань" по вопросам "гражданских технологий противодействия терроризму"</t>
  </si>
  <si>
    <t>Июнь-август 2013 года</t>
  </si>
  <si>
    <t>Расходы на питание спортсменов,спортивных судей,тренеров;на уплату заявочных взносов на участие в районных соревнованиях;афиши,спортивная форма</t>
  </si>
  <si>
    <t>Улучшение подготовки и обучения кадров;повышения уровня профессионального мастерства,квалификации,качества и эффективности работы руководителей</t>
  </si>
  <si>
    <t>Комплекс мероприятий по обеспечению охраны объектов особой важности и жизнеобеспечения;материальное поощрение граждан наибольно активно участвующих в охране общественного правопорядка</t>
  </si>
  <si>
    <t>Ежемесячные компенсационные выплаты руководтелям органов территориального общественного самоуправления в 2013 году</t>
  </si>
  <si>
    <t>Решения вопросов местного значения на территории Вышестеблиевского сельского поселения Темрюкского р-на по след.направлениям:организация выполнения решений собраний(сходов граждан);организация работ по благоустройству,озеленению территорий;организация и проведения праздников улиц смотров-конкурсов на лучшее содержание домом,детских дворовых площадок;иные направления деятельности</t>
  </si>
  <si>
    <t>Начальник финансового отдела                                                                                             О.В.Хорошун</t>
  </si>
  <si>
    <t>Информация об исполнении муниципальных целевых программ на 1 октября 2013 года</t>
  </si>
  <si>
    <t>4.Субсидии местным бюджетам муниципальных образований Краснодарского края для реализации мероприятий ведомственной целевой программы "Капитальный ремонт и ремонт автомобильных дорог местного значения Краснодарского края на 2012-2014 гг" в 2013 году". Мероприятие №1</t>
  </si>
  <si>
    <t>5.Субсидии местным бюджетам муниципальных образований Краснодарского края для реализации мероприятий ведомственной целевой программы "Капитальный ремонт и ремонт автомобильных дорог местного значения Краснодарского края на 2012-2014 гг" в 2013 году". Мероприятие №2</t>
  </si>
  <si>
    <t>Ремонт водопроводных сетей в ст.Вышестеблиевской пер.Почтовый, пер.Горького, ул.Застоничная(от пер.Красноармейского до пер.Горького); ремонт водопроводных сетей в пос.Виноградный ул.Юбилейная, ул.Советская, ул.Лиманная(от ул.Верхней до ул.Подгорной)</t>
  </si>
  <si>
    <t>Ремонт водопроводных сетей в ст.Вышестеблиевской пер.Почтовый, ул.Ленина, пер.Горького, ул.Застоничная(от пер.Красноармейского до пер.Горького); ремонт водопроводных сетей в пос.Виноградный ул.Юбилейная, ул.Советская, ул.Лиманная(от ул.Верхней до ул.Подгорной)</t>
  </si>
  <si>
    <t xml:space="preserve">Ремонт в ст.Вышестеблиевской ул.Комсомольской от дома №3 до пер.Полевого, пер.Гоголя от ПК0+00(ул.Кооперативная) до ПК 1+53, ул.Береговой от ПК0+00(пер.Гоголя) до ПК 2+15, пер.Лермонтова от ПК0+00(ул.Кооперативная) до ПК3+19,перюПионерского от ПК0+00(пер.Горького) до ПК 1+86, ул.Комсомольская от ПК0+00(ул.Степная) до ПК 4+86; ремонт в пос.Виноградном ул.Парковая от ул.Ленина до ул.Юбилейной </t>
  </si>
  <si>
    <t>Ремонт с ст.Вышестеблиевской пер.Лермонтова от амбулатории до пер.Цветочного к территории многоквартирных домов №15,№17(пер.Лермонтова);в пос.Виноградном по ул.Ломоносова от ул.Красноармейской к территории многоквартирного дома №21</t>
  </si>
  <si>
    <t>6.ВЦП "Содействие субъектам физической культуры и спорта и развитие массового спорта на Кубани на 2012-2014 года"</t>
  </si>
  <si>
    <t>Зарплата инструктору по спорту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</si>
</sst>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2" fontId="2" fillId="0" borderId="6" xfId="0" applyNumberFormat="1" applyFont="1" applyBorder="1"/>
    <xf numFmtId="0" fontId="0" fillId="0" borderId="2" xfId="0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19" zoomScale="60" zoomScaleNormal="60" workbookViewId="0">
      <selection activeCell="F22" sqref="F22"/>
    </sheetView>
  </sheetViews>
  <sheetFormatPr defaultRowHeight="14.4"/>
  <cols>
    <col min="1" max="1" width="48.5546875" customWidth="1"/>
    <col min="2" max="2" width="9.44140625" customWidth="1"/>
    <col min="3" max="3" width="9.5546875" customWidth="1"/>
    <col min="5" max="5" width="9.109375" customWidth="1"/>
    <col min="6" max="6" width="21.88671875" customWidth="1"/>
    <col min="7" max="7" width="26.5546875" customWidth="1"/>
  </cols>
  <sheetData>
    <row r="1" spans="1:7" ht="18" customHeight="1">
      <c r="A1" s="22" t="s">
        <v>45</v>
      </c>
      <c r="B1" s="22"/>
      <c r="C1" s="22"/>
      <c r="D1" s="22"/>
      <c r="E1" s="22"/>
      <c r="F1" s="22"/>
      <c r="G1" s="22"/>
    </row>
    <row r="2" spans="1:7" ht="18">
      <c r="A2" s="21" t="s">
        <v>10</v>
      </c>
      <c r="B2" s="21"/>
      <c r="C2" s="21"/>
      <c r="D2" s="21"/>
      <c r="E2" s="21"/>
      <c r="F2" s="21"/>
      <c r="G2" s="21"/>
    </row>
    <row r="3" spans="1:7" ht="15.6">
      <c r="A3" s="30" t="s">
        <v>6</v>
      </c>
      <c r="B3" s="33" t="s">
        <v>9</v>
      </c>
      <c r="C3" s="34"/>
      <c r="D3" s="34"/>
      <c r="E3" s="35"/>
      <c r="F3" s="30" t="s">
        <v>2</v>
      </c>
      <c r="G3" s="30" t="s">
        <v>8</v>
      </c>
    </row>
    <row r="4" spans="1:7" ht="27" customHeight="1">
      <c r="A4" s="31"/>
      <c r="B4" s="28" t="s">
        <v>7</v>
      </c>
      <c r="C4" s="29"/>
      <c r="D4" s="26" t="s">
        <v>3</v>
      </c>
      <c r="E4" s="27"/>
      <c r="F4" s="31"/>
      <c r="G4" s="31"/>
    </row>
    <row r="5" spans="1:7" ht="95.25" customHeight="1">
      <c r="A5" s="32"/>
      <c r="B5" s="12" t="s">
        <v>4</v>
      </c>
      <c r="C5" s="1" t="s">
        <v>5</v>
      </c>
      <c r="D5" s="12" t="s">
        <v>4</v>
      </c>
      <c r="E5" s="1" t="s">
        <v>5</v>
      </c>
      <c r="F5" s="32"/>
      <c r="G5" s="32"/>
    </row>
    <row r="6" spans="1:7" ht="40.5" customHeight="1">
      <c r="A6" s="4" t="s">
        <v>23</v>
      </c>
      <c r="B6" s="11"/>
      <c r="C6" s="1"/>
      <c r="D6" s="11"/>
      <c r="E6" s="1"/>
      <c r="F6" s="12"/>
      <c r="G6" s="1"/>
    </row>
    <row r="7" spans="1:7" ht="292.8" customHeight="1">
      <c r="A7" s="7" t="s">
        <v>11</v>
      </c>
      <c r="B7" s="10">
        <v>2000</v>
      </c>
      <c r="C7" s="6">
        <v>350</v>
      </c>
      <c r="D7" s="10">
        <v>0</v>
      </c>
      <c r="E7" s="6">
        <v>0</v>
      </c>
      <c r="F7" s="6" t="s">
        <v>49</v>
      </c>
      <c r="G7" s="6" t="s">
        <v>48</v>
      </c>
    </row>
    <row r="8" spans="1:7" ht="230.25" customHeight="1">
      <c r="A8" s="7" t="s">
        <v>12</v>
      </c>
      <c r="B8" s="8">
        <v>300</v>
      </c>
      <c r="C8" s="8">
        <v>71.099999999999994</v>
      </c>
      <c r="D8" s="8">
        <v>284.23</v>
      </c>
      <c r="E8" s="8">
        <v>71.099999999999994</v>
      </c>
      <c r="F8" s="9" t="s">
        <v>35</v>
      </c>
      <c r="G8" s="9" t="s">
        <v>25</v>
      </c>
    </row>
    <row r="9" spans="1:7" ht="138.75" customHeight="1">
      <c r="A9" s="7" t="s">
        <v>13</v>
      </c>
      <c r="B9" s="8">
        <v>843.7</v>
      </c>
      <c r="C9" s="8">
        <v>93.7</v>
      </c>
      <c r="D9" s="8">
        <v>632.78</v>
      </c>
      <c r="E9" s="8">
        <v>30</v>
      </c>
      <c r="F9" s="18" t="s">
        <v>40</v>
      </c>
      <c r="G9" s="9" t="s">
        <v>32</v>
      </c>
    </row>
    <row r="10" spans="1:7" ht="379.2" customHeight="1">
      <c r="A10" s="7" t="s">
        <v>46</v>
      </c>
      <c r="B10" s="8">
        <v>5400</v>
      </c>
      <c r="C10" s="8">
        <v>599.98</v>
      </c>
      <c r="D10" s="8">
        <v>0</v>
      </c>
      <c r="E10" s="8">
        <v>0</v>
      </c>
      <c r="F10" s="19" t="s">
        <v>50</v>
      </c>
      <c r="G10" s="19" t="s">
        <v>50</v>
      </c>
    </row>
    <row r="11" spans="1:7" ht="246" customHeight="1">
      <c r="A11" s="7" t="s">
        <v>47</v>
      </c>
      <c r="B11" s="8">
        <v>900</v>
      </c>
      <c r="C11" s="8">
        <v>272.72000000000003</v>
      </c>
      <c r="D11" s="8">
        <v>872.71</v>
      </c>
      <c r="E11" s="8">
        <v>0</v>
      </c>
      <c r="F11" s="19" t="s">
        <v>51</v>
      </c>
      <c r="G11" s="19" t="s">
        <v>51</v>
      </c>
    </row>
    <row r="12" spans="1:7" ht="130.19999999999999" customHeight="1">
      <c r="A12" s="7" t="s">
        <v>52</v>
      </c>
      <c r="B12" s="8">
        <v>58.9</v>
      </c>
      <c r="C12" s="8">
        <v>0</v>
      </c>
      <c r="D12" s="8">
        <v>0</v>
      </c>
      <c r="E12" s="8">
        <v>0</v>
      </c>
      <c r="F12" s="19" t="s">
        <v>53</v>
      </c>
      <c r="G12" s="19"/>
    </row>
    <row r="13" spans="1:7" ht="15.6">
      <c r="A13" s="2" t="s">
        <v>0</v>
      </c>
      <c r="B13" s="3">
        <f>B7+B8+B9+B10+B11</f>
        <v>9443.7000000000007</v>
      </c>
      <c r="C13" s="3">
        <f>C7+C8+C9+C10+C11</f>
        <v>1387.5000000000002</v>
      </c>
      <c r="D13" s="3">
        <f>D7+D8+D9+D10+D11</f>
        <v>1789.72</v>
      </c>
      <c r="E13" s="3">
        <f>E7+E8+E9+E10+E11</f>
        <v>101.1</v>
      </c>
      <c r="F13" s="3"/>
      <c r="G13" s="3"/>
    </row>
    <row r="14" spans="1:7" ht="39.6" customHeight="1">
      <c r="A14" s="5" t="s">
        <v>24</v>
      </c>
      <c r="B14" s="3"/>
      <c r="C14" s="3"/>
      <c r="D14" s="3"/>
      <c r="E14" s="3"/>
      <c r="F14" s="3"/>
      <c r="G14" s="3"/>
    </row>
    <row r="15" spans="1:7" ht="390">
      <c r="A15" s="7" t="s">
        <v>14</v>
      </c>
      <c r="B15" s="8"/>
      <c r="C15" s="8">
        <v>110.8</v>
      </c>
      <c r="D15" s="8"/>
      <c r="E15" s="8">
        <v>102.95</v>
      </c>
      <c r="F15" s="9" t="s">
        <v>43</v>
      </c>
      <c r="G15" s="9" t="s">
        <v>42</v>
      </c>
    </row>
    <row r="16" spans="1:7" ht="276" customHeight="1">
      <c r="A16" s="7" t="s">
        <v>15</v>
      </c>
      <c r="B16" s="8"/>
      <c r="C16" s="8">
        <v>12</v>
      </c>
      <c r="D16" s="8"/>
      <c r="E16" s="8">
        <v>0</v>
      </c>
      <c r="F16" s="9" t="s">
        <v>37</v>
      </c>
      <c r="G16" s="9" t="s">
        <v>33</v>
      </c>
    </row>
    <row r="17" spans="1:7" ht="253.8" customHeight="1">
      <c r="A17" s="7" t="s">
        <v>16</v>
      </c>
      <c r="B17" s="8"/>
      <c r="C17" s="8">
        <v>60</v>
      </c>
      <c r="D17" s="8"/>
      <c r="E17" s="8">
        <v>28.96</v>
      </c>
      <c r="F17" s="9" t="s">
        <v>31</v>
      </c>
      <c r="G17" s="9" t="s">
        <v>41</v>
      </c>
    </row>
    <row r="18" spans="1:7" ht="201" customHeight="1">
      <c r="A18" s="7" t="s">
        <v>17</v>
      </c>
      <c r="B18" s="8"/>
      <c r="C18" s="8">
        <v>30</v>
      </c>
      <c r="D18" s="8"/>
      <c r="E18" s="8">
        <v>30</v>
      </c>
      <c r="F18" s="9" t="s">
        <v>34</v>
      </c>
      <c r="G18" s="9" t="s">
        <v>33</v>
      </c>
    </row>
    <row r="19" spans="1:7" ht="311.25" customHeight="1">
      <c r="A19" s="7" t="s">
        <v>18</v>
      </c>
      <c r="B19" s="8"/>
      <c r="C19" s="8">
        <v>47</v>
      </c>
      <c r="D19" s="8"/>
      <c r="E19" s="8">
        <v>34.18</v>
      </c>
      <c r="F19" s="9" t="s">
        <v>36</v>
      </c>
      <c r="G19" s="9" t="s">
        <v>27</v>
      </c>
    </row>
    <row r="20" spans="1:7" ht="230.25" customHeight="1">
      <c r="A20" s="7" t="s">
        <v>19</v>
      </c>
      <c r="B20" s="8"/>
      <c r="C20" s="8">
        <v>66</v>
      </c>
      <c r="D20" s="8"/>
      <c r="E20" s="8">
        <v>66</v>
      </c>
      <c r="F20" s="9" t="s">
        <v>28</v>
      </c>
      <c r="G20" s="9" t="s">
        <v>38</v>
      </c>
    </row>
    <row r="21" spans="1:7" ht="280.2" customHeight="1">
      <c r="A21" s="7" t="s">
        <v>20</v>
      </c>
      <c r="B21" s="8"/>
      <c r="C21" s="8">
        <v>30</v>
      </c>
      <c r="D21" s="8"/>
      <c r="E21" s="8">
        <v>14.95</v>
      </c>
      <c r="F21" s="9" t="s">
        <v>29</v>
      </c>
      <c r="G21" s="9" t="s">
        <v>30</v>
      </c>
    </row>
    <row r="22" spans="1:7" ht="143.4" customHeight="1">
      <c r="A22" s="7" t="s">
        <v>21</v>
      </c>
      <c r="B22" s="8"/>
      <c r="C22" s="8">
        <v>93.7</v>
      </c>
      <c r="D22" s="8"/>
      <c r="E22" s="8">
        <v>30</v>
      </c>
      <c r="F22" s="19" t="s">
        <v>40</v>
      </c>
      <c r="G22" s="9" t="s">
        <v>32</v>
      </c>
    </row>
    <row r="23" spans="1:7" ht="220.8" customHeight="1">
      <c r="A23" s="7" t="s">
        <v>22</v>
      </c>
      <c r="B23" s="8"/>
      <c r="C23" s="8">
        <v>130</v>
      </c>
      <c r="D23" s="8"/>
      <c r="E23" s="8">
        <v>104.2</v>
      </c>
      <c r="F23" s="9" t="s">
        <v>26</v>
      </c>
      <c r="G23" s="9" t="s">
        <v>39</v>
      </c>
    </row>
    <row r="24" spans="1:7" ht="15.6">
      <c r="A24" s="2" t="s">
        <v>0</v>
      </c>
      <c r="B24" s="3">
        <v>0</v>
      </c>
      <c r="C24" s="3">
        <f>C15+C16+C17+C18+C19+C20+C21+C22+C23</f>
        <v>579.5</v>
      </c>
      <c r="D24" s="3">
        <v>0</v>
      </c>
      <c r="E24" s="3">
        <f>E15+E16+E17+E18+E19+E20+E21+E22+E23</f>
        <v>411.24</v>
      </c>
      <c r="F24" s="3"/>
      <c r="G24" s="3"/>
    </row>
    <row r="25" spans="1:7" ht="26.4" customHeight="1">
      <c r="A25" s="13" t="s">
        <v>1</v>
      </c>
      <c r="B25" s="14">
        <f>B13+B24</f>
        <v>9443.7000000000007</v>
      </c>
      <c r="C25" s="14">
        <f>C13+C24</f>
        <v>1967.0000000000002</v>
      </c>
      <c r="D25" s="14">
        <f>D13+D24</f>
        <v>1789.72</v>
      </c>
      <c r="E25" s="14">
        <f>E13+E24</f>
        <v>512.34</v>
      </c>
      <c r="F25" s="14"/>
      <c r="G25" s="14"/>
    </row>
    <row r="26" spans="1:7" ht="33" customHeight="1">
      <c r="A26" s="17" t="s">
        <v>44</v>
      </c>
      <c r="B26" s="15"/>
      <c r="C26" s="15"/>
      <c r="D26" s="15"/>
      <c r="E26" s="15"/>
      <c r="F26" s="16"/>
      <c r="G26" s="16"/>
    </row>
    <row r="27" spans="1:7" ht="15.6">
      <c r="A27" s="23"/>
      <c r="B27" s="24"/>
      <c r="C27" s="24"/>
      <c r="D27" s="24"/>
      <c r="E27" s="24"/>
      <c r="F27" s="24"/>
      <c r="G27" s="25"/>
    </row>
    <row r="28" spans="1:7" ht="30" customHeight="1">
      <c r="A28" s="20"/>
      <c r="B28" s="20"/>
      <c r="C28" s="20"/>
      <c r="D28" s="20"/>
      <c r="E28" s="20"/>
      <c r="F28" s="20"/>
      <c r="G28" s="20"/>
    </row>
    <row r="29" spans="1:7" ht="28.5" customHeight="1"/>
  </sheetData>
  <mergeCells count="10">
    <mergeCell ref="A28:G28"/>
    <mergeCell ref="A2:G2"/>
    <mergeCell ref="A1:G1"/>
    <mergeCell ref="A27:G27"/>
    <mergeCell ref="D4:E4"/>
    <mergeCell ref="B4:C4"/>
    <mergeCell ref="A3:A5"/>
    <mergeCell ref="G3:G5"/>
    <mergeCell ref="F3:F5"/>
    <mergeCell ref="B3:E3"/>
  </mergeCells>
  <phoneticPr fontId="0" type="noConversion"/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1</vt:lpstr>
      <vt:lpstr>'1'!Область_печати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Lubnina</dc:creator>
  <cp:lastModifiedBy>Manager1</cp:lastModifiedBy>
  <cp:lastPrinted>2013-11-08T11:50:54Z</cp:lastPrinted>
  <dcterms:created xsi:type="dcterms:W3CDTF">2012-11-13T08:43:34Z</dcterms:created>
  <dcterms:modified xsi:type="dcterms:W3CDTF">2013-11-08T11:51:47Z</dcterms:modified>
</cp:coreProperties>
</file>