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5576" windowHeight="943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6" i="1"/>
  <c r="E37"/>
  <c r="J37"/>
  <c r="I37"/>
  <c r="M37"/>
  <c r="L37"/>
  <c r="H37"/>
  <c r="F37"/>
  <c r="M26"/>
  <c r="L26"/>
  <c r="J26"/>
  <c r="I26"/>
  <c r="H26"/>
  <c r="G26"/>
  <c r="F26"/>
</calcChain>
</file>

<file path=xl/sharedStrings.xml><?xml version="1.0" encoding="utf-8"?>
<sst xmlns="http://schemas.openxmlformats.org/spreadsheetml/2006/main" count="45" uniqueCount="45">
  <si>
    <t>Темрюкского района</t>
  </si>
  <si>
    <t>Показатель</t>
  </si>
  <si>
    <t xml:space="preserve">Предельные объемы финансового обеспечения муниципальных программ </t>
  </si>
  <si>
    <t>тыс. рублей</t>
  </si>
  <si>
    <t>Расходы местного бюджета, ВСЕГО:</t>
  </si>
  <si>
    <t xml:space="preserve">Расходы на непрограммные направления деятельности, ВСЕГО:
</t>
  </si>
  <si>
    <t xml:space="preserve">и непрограммных направлений деятельности </t>
  </si>
  <si>
    <t xml:space="preserve">к бюджетному прогнозу </t>
  </si>
  <si>
    <t>Приложение № 2</t>
  </si>
  <si>
    <t xml:space="preserve">Объем расходов местного бюджета </t>
  </si>
  <si>
    <t>на долгосрочный период до 2024 года</t>
  </si>
  <si>
    <t>Вышестеблиевского сельского поселения Темрюкского района</t>
  </si>
  <si>
    <t xml:space="preserve">  Вышестеблиевского сельского поселения</t>
  </si>
  <si>
    <t>Отчетный 2017 год</t>
  </si>
  <si>
    <t>Текущий 2018 год</t>
  </si>
  <si>
    <t xml:space="preserve">Очередной 2019 год </t>
  </si>
  <si>
    <t xml:space="preserve">  2020 год</t>
  </si>
  <si>
    <t xml:space="preserve"> 2021 год</t>
  </si>
  <si>
    <t xml:space="preserve">  2022 год</t>
  </si>
  <si>
    <t xml:space="preserve"> 2023 год</t>
  </si>
  <si>
    <t xml:space="preserve">  2024 год</t>
  </si>
  <si>
    <t>Е.Ю.Пивень</t>
  </si>
  <si>
    <t>Муниципальная программа"Эффективное муниципальное управление"</t>
  </si>
  <si>
    <t>Муниципальная программа "Обеспечение безопасности Вышестеблиевского сельского поселения Темрюкского района"</t>
  </si>
  <si>
    <t>Муниципальная программа "Комплексное развитие Вышестеблиевского сельского поселения Темрюкского района в сфере строительства, архитектуры и дорожного хозяйства"</t>
  </si>
  <si>
    <t>Муниципальная программа"Поддержка социально ориентированных некоммерческих организаций, осуществляющих деятельность на терртории Вышестеблиевского сельского поселения Темрюкского района"</t>
  </si>
  <si>
    <t>Муниципальная программа "Молодежь Вышестеблиевского сельского поселения Темрюкского района"</t>
  </si>
  <si>
    <t>Муниципальная программа "Развитие жилищно-коммунального хозяйства" Вышестеблиевского сельского поселения Темрюкского района</t>
  </si>
  <si>
    <t>Муниципальная программа "Развитие культуры Вышестеблиевского сельского поселения Темрюкского района"</t>
  </si>
  <si>
    <t>Муниципальная программа "Социальная поддержка граждан Вышестеблиевского сельского поселения Темрюкского района"</t>
  </si>
  <si>
    <t>Расходы на программные направления деятельности, ВСЕГО:</t>
  </si>
  <si>
    <t>Функционирование высшего должностного лица субьекта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</si>
  <si>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 субьектов Российской Федерации, местных администраций</t>
  </si>
  <si>
    <t>Финансовое обеспечение непредвиденных расходов</t>
  </si>
  <si>
    <t>Обеспечение деятельности Контрольно-счетной палаты" муниципального образования Темрюкского района</t>
  </si>
  <si>
    <t>Оценка недвижимости, признание прав и регулирование отношений по государственной собственности</t>
  </si>
  <si>
    <t>Другие вопросы в области национальной экономики</t>
  </si>
  <si>
    <t>Осуществление первичного воинского учета на территориях, где отсутствуют военные комиссариаты</t>
  </si>
  <si>
    <t>Муниципальная программа"Поддержка и развитие малого и среднего предпринимательства в Вышестеблиевском сельском поселении Темрюкского района на 2016-2018годы"</t>
  </si>
  <si>
    <t>Комплектование книжных фондов библиотек в вВышестеблиевском сельском поселении Темрюкского района</t>
  </si>
  <si>
    <t>Расходы на обеспечение функций органов местного самоуправления</t>
  </si>
  <si>
    <t xml:space="preserve">Начальник финансового отдела </t>
  </si>
  <si>
    <t>Муниципальная программа"Развитие,эксплуатация  и обслуживание информационно-коммуникационных технологий"</t>
  </si>
  <si>
    <t>Обслуживание государственного внутреннего и муниципального долга</t>
  </si>
  <si>
    <t>Муниципальная программа "Развитие физической культуры м массового спорта в Вышестеблиевском сельском поселениия Темрюкского района"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</si>
</sst>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left" wrapText="1"/>
    </xf>
    <xf numFmtId="0" fontId="1" fillId="0" borderId="1" xfId="0" applyFont="1" applyBorder="1" applyAlignment="1"/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49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left" vertical="center" wrapText="1"/>
    </xf>
    <xf numFmtId="4" fontId="1" fillId="0" borderId="0" xfId="0" applyNumberFormat="1" applyFont="1" applyFill="1"/>
    <xf numFmtId="4" fontId="1" fillId="0" borderId="0" xfId="0" applyNumberFormat="1" applyFont="1"/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topLeftCell="A37" workbookViewId="0">
      <selection activeCell="A14" sqref="A14"/>
    </sheetView>
  </sheetViews>
  <sheetFormatPr defaultColWidth="9.109375" defaultRowHeight="18"/>
  <cols>
    <col min="1" max="1" width="24.6640625" style="1" customWidth="1"/>
    <col min="2" max="2" width="7.88671875" style="1" hidden="1" customWidth="1"/>
    <col min="3" max="3" width="6.109375" style="1" hidden="1" customWidth="1"/>
    <col min="4" max="4" width="9.109375" style="1" hidden="1" customWidth="1"/>
    <col min="5" max="5" width="13.33203125" style="2" customWidth="1"/>
    <col min="6" max="6" width="12.6640625" style="1" customWidth="1"/>
    <col min="7" max="7" width="13.21875" style="1" customWidth="1"/>
    <col min="8" max="8" width="12.109375" style="1" customWidth="1"/>
    <col min="9" max="9" width="12.33203125" style="1" customWidth="1"/>
    <col min="10" max="10" width="12" style="1" customWidth="1"/>
    <col min="11" max="11" width="1" style="1" hidden="1" customWidth="1"/>
    <col min="12" max="12" width="12.6640625" style="1" customWidth="1"/>
    <col min="13" max="13" width="11.5546875" style="1" customWidth="1"/>
    <col min="14" max="16384" width="9.109375" style="1"/>
  </cols>
  <sheetData>
    <row r="1" spans="1:13" ht="18" customHeight="1">
      <c r="H1" s="3" t="s">
        <v>8</v>
      </c>
      <c r="I1" s="3"/>
      <c r="J1" s="3"/>
      <c r="K1" s="3"/>
      <c r="L1" s="3"/>
    </row>
    <row r="2" spans="1:13">
      <c r="H2" s="3" t="s">
        <v>7</v>
      </c>
      <c r="I2" s="3"/>
      <c r="J2" s="3"/>
      <c r="K2" s="3"/>
      <c r="L2" s="3"/>
    </row>
    <row r="3" spans="1:13">
      <c r="H3" s="3" t="s">
        <v>12</v>
      </c>
      <c r="I3" s="3"/>
      <c r="J3" s="3"/>
      <c r="K3" s="3"/>
      <c r="L3" s="3"/>
    </row>
    <row r="4" spans="1:13">
      <c r="H4" s="3" t="s">
        <v>0</v>
      </c>
      <c r="I4" s="3"/>
      <c r="J4" s="3"/>
      <c r="K4" s="3"/>
      <c r="L4" s="3"/>
    </row>
    <row r="5" spans="1:13">
      <c r="H5" s="3" t="s">
        <v>10</v>
      </c>
      <c r="I5" s="3"/>
      <c r="J5" s="3"/>
      <c r="K5" s="3"/>
      <c r="L5" s="3"/>
    </row>
    <row r="6" spans="1:13" ht="15" customHeight="1"/>
    <row r="7" spans="1:13">
      <c r="A7" s="3" t="s">
        <v>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3">
      <c r="A8" s="3" t="s">
        <v>11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3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3" ht="16.5" customHeight="1">
      <c r="J10" s="4" t="s">
        <v>3</v>
      </c>
      <c r="K10" s="4"/>
      <c r="L10" s="4"/>
    </row>
    <row r="11" spans="1:13" ht="34.5" customHeight="1">
      <c r="A11" s="5" t="s">
        <v>1</v>
      </c>
      <c r="B11" s="5"/>
      <c r="C11" s="5"/>
      <c r="D11" s="5"/>
      <c r="E11" s="6" t="s">
        <v>9</v>
      </c>
      <c r="F11" s="6"/>
      <c r="G11" s="6"/>
      <c r="H11" s="6"/>
      <c r="I11" s="6"/>
      <c r="J11" s="6"/>
      <c r="K11" s="6"/>
      <c r="L11" s="6"/>
      <c r="M11" s="7"/>
    </row>
    <row r="12" spans="1:13" s="9" customFormat="1" ht="96" customHeight="1">
      <c r="A12" s="5"/>
      <c r="B12" s="5"/>
      <c r="C12" s="5"/>
      <c r="D12" s="5"/>
      <c r="E12" s="8" t="s">
        <v>13</v>
      </c>
      <c r="F12" s="5" t="s">
        <v>14</v>
      </c>
      <c r="G12" s="5" t="s">
        <v>15</v>
      </c>
      <c r="H12" s="5" t="s">
        <v>16</v>
      </c>
      <c r="I12" s="5" t="s">
        <v>17</v>
      </c>
      <c r="J12" s="5" t="s">
        <v>18</v>
      </c>
      <c r="K12" s="5"/>
      <c r="L12" s="5" t="s">
        <v>19</v>
      </c>
      <c r="M12" s="5" t="s">
        <v>20</v>
      </c>
    </row>
    <row r="13" spans="1:13" s="13" customFormat="1" ht="13.95" customHeight="1">
      <c r="A13" s="10">
        <v>1</v>
      </c>
      <c r="B13" s="10"/>
      <c r="C13" s="10"/>
      <c r="D13" s="10"/>
      <c r="E13" s="11">
        <v>2</v>
      </c>
      <c r="F13" s="10">
        <v>3</v>
      </c>
      <c r="G13" s="10">
        <v>4</v>
      </c>
      <c r="H13" s="10">
        <v>5</v>
      </c>
      <c r="I13" s="10">
        <v>6</v>
      </c>
      <c r="J13" s="10">
        <v>7</v>
      </c>
      <c r="K13" s="10"/>
      <c r="L13" s="10">
        <v>8</v>
      </c>
      <c r="M13" s="12">
        <v>9</v>
      </c>
    </row>
    <row r="14" spans="1:13" ht="35.4" customHeight="1">
      <c r="A14" s="14" t="s">
        <v>4</v>
      </c>
      <c r="B14" s="15"/>
      <c r="C14" s="15"/>
      <c r="D14" s="15"/>
      <c r="E14" s="16">
        <v>50021.599999999999</v>
      </c>
      <c r="F14" s="16">
        <v>56085.1</v>
      </c>
      <c r="G14" s="16">
        <v>34649.5</v>
      </c>
      <c r="H14" s="16">
        <v>34649.5</v>
      </c>
      <c r="I14" s="16">
        <v>34649.5</v>
      </c>
      <c r="J14" s="16">
        <v>34649.5</v>
      </c>
      <c r="K14" s="17"/>
      <c r="L14" s="16">
        <v>34649.5</v>
      </c>
      <c r="M14" s="16">
        <v>34649.5</v>
      </c>
    </row>
    <row r="15" spans="1:13" ht="73.2" customHeight="1">
      <c r="A15" s="18" t="s">
        <v>22</v>
      </c>
      <c r="B15" s="15"/>
      <c r="C15" s="15"/>
      <c r="D15" s="15"/>
      <c r="E15" s="16">
        <v>10522.1</v>
      </c>
      <c r="F15" s="16">
        <v>12680.7</v>
      </c>
      <c r="G15" s="16">
        <v>9227.4</v>
      </c>
      <c r="H15" s="16">
        <v>9227.4</v>
      </c>
      <c r="I15" s="16">
        <v>9227.4</v>
      </c>
      <c r="J15" s="16">
        <v>9227.4</v>
      </c>
      <c r="K15" s="17"/>
      <c r="L15" s="16">
        <v>9227.4</v>
      </c>
      <c r="M15" s="16">
        <v>9227.4</v>
      </c>
    </row>
    <row r="16" spans="1:13" ht="129.6" customHeight="1">
      <c r="A16" s="19" t="s">
        <v>42</v>
      </c>
      <c r="B16" s="15"/>
      <c r="C16" s="15"/>
      <c r="D16" s="15"/>
      <c r="E16" s="16">
        <v>327.10000000000002</v>
      </c>
      <c r="F16" s="16">
        <v>472.7</v>
      </c>
      <c r="G16" s="16">
        <v>450.7</v>
      </c>
      <c r="H16" s="16">
        <v>450.7</v>
      </c>
      <c r="I16" s="16">
        <v>450.7</v>
      </c>
      <c r="J16" s="16">
        <v>450.7</v>
      </c>
      <c r="K16" s="17"/>
      <c r="L16" s="16">
        <v>450.7</v>
      </c>
      <c r="M16" s="16">
        <v>450.7</v>
      </c>
    </row>
    <row r="17" spans="1:13" ht="144.6" customHeight="1">
      <c r="A17" s="19" t="s">
        <v>23</v>
      </c>
      <c r="B17" s="15"/>
      <c r="C17" s="15"/>
      <c r="D17" s="15"/>
      <c r="E17" s="16">
        <v>62.8</v>
      </c>
      <c r="F17" s="16">
        <v>133</v>
      </c>
      <c r="G17" s="16">
        <v>110</v>
      </c>
      <c r="H17" s="16">
        <v>110</v>
      </c>
      <c r="I17" s="16">
        <v>110</v>
      </c>
      <c r="J17" s="16">
        <v>110</v>
      </c>
      <c r="K17" s="17"/>
      <c r="L17" s="16">
        <v>110</v>
      </c>
      <c r="M17" s="16">
        <v>110</v>
      </c>
    </row>
    <row r="18" spans="1:13" ht="220.8" customHeight="1">
      <c r="A18" s="20" t="s">
        <v>24</v>
      </c>
      <c r="B18" s="15"/>
      <c r="C18" s="15"/>
      <c r="D18" s="15"/>
      <c r="E18" s="16">
        <v>7167.7</v>
      </c>
      <c r="F18" s="16">
        <v>7201.4</v>
      </c>
      <c r="G18" s="16">
        <v>4280.3</v>
      </c>
      <c r="H18" s="16">
        <v>4280.3</v>
      </c>
      <c r="I18" s="16">
        <v>4280.3</v>
      </c>
      <c r="J18" s="16">
        <v>4280.3</v>
      </c>
      <c r="K18" s="17"/>
      <c r="L18" s="16">
        <v>4280.3</v>
      </c>
      <c r="M18" s="16">
        <v>4280.3</v>
      </c>
    </row>
    <row r="19" spans="1:13" ht="164.4" customHeight="1">
      <c r="A19" s="19" t="s">
        <v>38</v>
      </c>
      <c r="B19" s="15"/>
      <c r="C19" s="15"/>
      <c r="D19" s="15"/>
      <c r="E19" s="16">
        <v>0</v>
      </c>
      <c r="F19" s="16">
        <v>10</v>
      </c>
      <c r="G19" s="16">
        <v>10</v>
      </c>
      <c r="H19" s="16">
        <v>10</v>
      </c>
      <c r="I19" s="16">
        <v>10</v>
      </c>
      <c r="J19" s="16">
        <v>10</v>
      </c>
      <c r="K19" s="17"/>
      <c r="L19" s="16">
        <v>10</v>
      </c>
      <c r="M19" s="16">
        <v>10</v>
      </c>
    </row>
    <row r="20" spans="1:13" ht="237.6" customHeight="1">
      <c r="A20" s="20" t="s">
        <v>25</v>
      </c>
      <c r="B20" s="15"/>
      <c r="C20" s="15"/>
      <c r="D20" s="15"/>
      <c r="E20" s="16">
        <v>0</v>
      </c>
      <c r="F20" s="16">
        <v>30</v>
      </c>
      <c r="G20" s="16">
        <v>30</v>
      </c>
      <c r="H20" s="16">
        <v>30</v>
      </c>
      <c r="I20" s="16">
        <v>30</v>
      </c>
      <c r="J20" s="16">
        <v>30</v>
      </c>
      <c r="K20" s="17"/>
      <c r="L20" s="16">
        <v>30</v>
      </c>
      <c r="M20" s="16">
        <v>30</v>
      </c>
    </row>
    <row r="21" spans="1:13" ht="147.6" customHeight="1">
      <c r="A21" s="21" t="s">
        <v>27</v>
      </c>
      <c r="B21" s="15"/>
      <c r="C21" s="15"/>
      <c r="D21" s="15"/>
      <c r="E21" s="16">
        <v>7021.9</v>
      </c>
      <c r="F21" s="16">
        <v>10355</v>
      </c>
      <c r="G21" s="16">
        <v>2088</v>
      </c>
      <c r="H21" s="16">
        <v>2088</v>
      </c>
      <c r="I21" s="16">
        <v>2088</v>
      </c>
      <c r="J21" s="16">
        <v>2088</v>
      </c>
      <c r="K21" s="17"/>
      <c r="L21" s="16">
        <v>2088</v>
      </c>
      <c r="M21" s="16">
        <v>2088</v>
      </c>
    </row>
    <row r="22" spans="1:13" ht="128.4" customHeight="1">
      <c r="A22" s="19" t="s">
        <v>26</v>
      </c>
      <c r="B22" s="15"/>
      <c r="C22" s="15"/>
      <c r="D22" s="15"/>
      <c r="E22" s="16">
        <v>60</v>
      </c>
      <c r="F22" s="16">
        <v>110</v>
      </c>
      <c r="G22" s="16">
        <v>60</v>
      </c>
      <c r="H22" s="16">
        <v>60</v>
      </c>
      <c r="I22" s="16">
        <v>60</v>
      </c>
      <c r="J22" s="16">
        <v>60</v>
      </c>
      <c r="K22" s="17"/>
      <c r="L22" s="16">
        <v>60</v>
      </c>
      <c r="M22" s="16">
        <v>60</v>
      </c>
    </row>
    <row r="23" spans="1:13" ht="129" customHeight="1">
      <c r="A23" s="19" t="s">
        <v>28</v>
      </c>
      <c r="B23" s="15"/>
      <c r="C23" s="15"/>
      <c r="D23" s="15"/>
      <c r="E23" s="16">
        <v>19144.3</v>
      </c>
      <c r="F23" s="16">
        <v>17938.3</v>
      </c>
      <c r="G23" s="16">
        <v>12440.6</v>
      </c>
      <c r="H23" s="16">
        <v>12440.6</v>
      </c>
      <c r="I23" s="16">
        <v>12440.6</v>
      </c>
      <c r="J23" s="16">
        <v>12440.6</v>
      </c>
      <c r="K23" s="17"/>
      <c r="L23" s="16">
        <v>12440.6</v>
      </c>
      <c r="M23" s="16">
        <v>12440.6</v>
      </c>
    </row>
    <row r="24" spans="1:13" ht="142.80000000000001" customHeight="1">
      <c r="A24" s="19" t="s">
        <v>29</v>
      </c>
      <c r="B24" s="15"/>
      <c r="C24" s="15"/>
      <c r="D24" s="15"/>
      <c r="E24" s="16">
        <v>129.19999999999999</v>
      </c>
      <c r="F24" s="16">
        <v>151.4</v>
      </c>
      <c r="G24" s="16">
        <v>151.4</v>
      </c>
      <c r="H24" s="16">
        <v>151.4</v>
      </c>
      <c r="I24" s="16">
        <v>151.4</v>
      </c>
      <c r="J24" s="16">
        <v>151.4</v>
      </c>
      <c r="K24" s="17"/>
      <c r="L24" s="16">
        <v>151.4</v>
      </c>
      <c r="M24" s="16">
        <v>151.4</v>
      </c>
    </row>
    <row r="25" spans="1:13" ht="144.6" customHeight="1">
      <c r="A25" s="19" t="s">
        <v>44</v>
      </c>
      <c r="B25" s="15"/>
      <c r="C25" s="15"/>
      <c r="D25" s="15"/>
      <c r="E25" s="16">
        <v>95.4</v>
      </c>
      <c r="F25" s="16">
        <v>1405</v>
      </c>
      <c r="G25" s="16">
        <v>150</v>
      </c>
      <c r="H25" s="16">
        <v>150</v>
      </c>
      <c r="I25" s="16">
        <v>150</v>
      </c>
      <c r="J25" s="16">
        <v>150</v>
      </c>
      <c r="K25" s="17"/>
      <c r="L25" s="16">
        <v>150</v>
      </c>
      <c r="M25" s="16">
        <v>150</v>
      </c>
    </row>
    <row r="26" spans="1:13" ht="90" customHeight="1">
      <c r="A26" s="22" t="s">
        <v>30</v>
      </c>
      <c r="B26" s="23"/>
      <c r="C26" s="23"/>
      <c r="D26" s="23"/>
      <c r="E26" s="24">
        <f>E25+E24+E23+E22+E21+E18+E17+E16+E15</f>
        <v>44530.499999999993</v>
      </c>
      <c r="F26" s="24">
        <f>F15+F16+F17+F18+F19+F20+F21+F22+F23+F24+F25</f>
        <v>50487.500000000007</v>
      </c>
      <c r="G26" s="24">
        <f>G25+G24+G23+G22+G21+G20+G19+G18+G17+G16+G15</f>
        <v>28998.400000000001</v>
      </c>
      <c r="H26" s="24">
        <f>H25+H24+H23+H22+H21+H20+H19+H18+H17+H16+H15</f>
        <v>28998.400000000001</v>
      </c>
      <c r="I26" s="24">
        <f>I25+I24+I23+I22+I21+I20+I19+I18+I17+I16+I15</f>
        <v>28998.400000000001</v>
      </c>
      <c r="J26" s="24">
        <f>J25+J24+J23+J22+J21+J20+J19+J18+J17+J16+J15</f>
        <v>28998.400000000001</v>
      </c>
      <c r="K26" s="17"/>
      <c r="L26" s="24">
        <f>L25+L24+L23+L22+L21+L20+L19+L18+L17+L16+L15</f>
        <v>28998.400000000001</v>
      </c>
      <c r="M26" s="24">
        <f>M25+M24+M23+M22+M21+M20+M19+M18+M17+M16+M15</f>
        <v>28998.400000000001</v>
      </c>
    </row>
    <row r="27" spans="1:13" ht="127.8" customHeight="1">
      <c r="A27" s="25" t="s">
        <v>31</v>
      </c>
      <c r="B27" s="15"/>
      <c r="C27" s="15"/>
      <c r="D27" s="15"/>
      <c r="E27" s="16">
        <v>700.5</v>
      </c>
      <c r="F27" s="16">
        <v>716.1</v>
      </c>
      <c r="G27" s="16">
        <v>752</v>
      </c>
      <c r="H27" s="16">
        <v>752</v>
      </c>
      <c r="I27" s="16">
        <v>752</v>
      </c>
      <c r="J27" s="16">
        <v>752</v>
      </c>
      <c r="K27" s="17"/>
      <c r="L27" s="16">
        <v>752</v>
      </c>
      <c r="M27" s="16">
        <v>752</v>
      </c>
    </row>
    <row r="28" spans="1:13" ht="200.4" customHeight="1">
      <c r="A28" s="25" t="s">
        <v>32</v>
      </c>
      <c r="B28" s="15"/>
      <c r="C28" s="15"/>
      <c r="D28" s="15"/>
      <c r="E28" s="16">
        <v>4200.5</v>
      </c>
      <c r="F28" s="16">
        <v>4079</v>
      </c>
      <c r="G28" s="26">
        <v>4395.8</v>
      </c>
      <c r="H28" s="26">
        <v>4395.8</v>
      </c>
      <c r="I28" s="26">
        <v>4395.8</v>
      </c>
      <c r="J28" s="26">
        <v>4395.8</v>
      </c>
      <c r="K28" s="26"/>
      <c r="L28" s="26">
        <v>4395.8</v>
      </c>
      <c r="M28" s="26">
        <v>4395.8</v>
      </c>
    </row>
    <row r="29" spans="1:13" ht="77.400000000000006" customHeight="1">
      <c r="A29" s="19" t="s">
        <v>33</v>
      </c>
      <c r="B29" s="15"/>
      <c r="C29" s="15"/>
      <c r="D29" s="15"/>
      <c r="E29" s="16">
        <v>12</v>
      </c>
      <c r="F29" s="16">
        <v>12</v>
      </c>
      <c r="G29" s="16">
        <v>12</v>
      </c>
      <c r="H29" s="16">
        <v>12</v>
      </c>
      <c r="I29" s="16">
        <v>12</v>
      </c>
      <c r="J29" s="16">
        <v>12</v>
      </c>
      <c r="K29" s="17"/>
      <c r="L29" s="16">
        <v>12</v>
      </c>
      <c r="M29" s="16">
        <v>12</v>
      </c>
    </row>
    <row r="30" spans="1:13" ht="73.2" customHeight="1">
      <c r="A30" s="20" t="s">
        <v>34</v>
      </c>
      <c r="B30" s="15"/>
      <c r="C30" s="15"/>
      <c r="D30" s="15"/>
      <c r="E30" s="16">
        <v>104.7</v>
      </c>
      <c r="F30" s="16">
        <v>104.7</v>
      </c>
      <c r="G30" s="16">
        <v>104.7</v>
      </c>
      <c r="H30" s="16">
        <v>104.7</v>
      </c>
      <c r="I30" s="16">
        <v>104.7</v>
      </c>
      <c r="J30" s="16">
        <v>104.7</v>
      </c>
      <c r="K30" s="17"/>
      <c r="L30" s="16">
        <v>104.7</v>
      </c>
      <c r="M30" s="16">
        <v>104.7</v>
      </c>
    </row>
    <row r="31" spans="1:13" ht="127.8" customHeight="1">
      <c r="A31" s="19" t="s">
        <v>35</v>
      </c>
      <c r="B31" s="15"/>
      <c r="C31" s="15"/>
      <c r="D31" s="15"/>
      <c r="E31" s="16">
        <v>8.5</v>
      </c>
      <c r="F31" s="16">
        <v>24</v>
      </c>
      <c r="G31" s="16">
        <v>24</v>
      </c>
      <c r="H31" s="16">
        <v>24</v>
      </c>
      <c r="I31" s="16">
        <v>24</v>
      </c>
      <c r="J31" s="16">
        <v>24</v>
      </c>
      <c r="K31" s="17"/>
      <c r="L31" s="16">
        <v>24</v>
      </c>
      <c r="M31" s="16">
        <v>24</v>
      </c>
    </row>
    <row r="32" spans="1:13" ht="75.599999999999994" customHeight="1">
      <c r="A32" s="27" t="s">
        <v>36</v>
      </c>
      <c r="B32" s="15"/>
      <c r="C32" s="15"/>
      <c r="D32" s="15"/>
      <c r="E32" s="16">
        <v>113.8</v>
      </c>
      <c r="F32" s="16">
        <v>280</v>
      </c>
      <c r="G32" s="26">
        <v>130</v>
      </c>
      <c r="H32" s="26">
        <v>120</v>
      </c>
      <c r="I32" s="26">
        <v>120</v>
      </c>
      <c r="J32" s="26">
        <v>120</v>
      </c>
      <c r="K32" s="17"/>
      <c r="L32" s="26">
        <v>120</v>
      </c>
      <c r="M32" s="26">
        <v>120</v>
      </c>
    </row>
    <row r="33" spans="1:13" ht="112.2" customHeight="1">
      <c r="A33" s="27" t="s">
        <v>37</v>
      </c>
      <c r="B33" s="15"/>
      <c r="C33" s="15"/>
      <c r="D33" s="15"/>
      <c r="E33" s="16">
        <v>204.9</v>
      </c>
      <c r="F33" s="16">
        <v>204.7</v>
      </c>
      <c r="G33" s="16">
        <v>202.6</v>
      </c>
      <c r="H33" s="16">
        <v>202.6</v>
      </c>
      <c r="I33" s="16">
        <v>202.6</v>
      </c>
      <c r="J33" s="16">
        <v>202.6</v>
      </c>
      <c r="K33" s="17"/>
      <c r="L33" s="16">
        <v>202.6</v>
      </c>
      <c r="M33" s="16">
        <v>202.6</v>
      </c>
    </row>
    <row r="34" spans="1:13" ht="40.200000000000003" customHeight="1">
      <c r="A34" s="27" t="s">
        <v>39</v>
      </c>
      <c r="B34" s="15"/>
      <c r="C34" s="15"/>
      <c r="D34" s="15"/>
      <c r="E34" s="16">
        <v>30</v>
      </c>
      <c r="F34" s="16">
        <v>30</v>
      </c>
      <c r="G34" s="16">
        <v>30</v>
      </c>
      <c r="H34" s="16">
        <v>30</v>
      </c>
      <c r="I34" s="16">
        <v>30</v>
      </c>
      <c r="J34" s="16">
        <v>30</v>
      </c>
      <c r="K34" s="17"/>
      <c r="L34" s="16">
        <v>30</v>
      </c>
      <c r="M34" s="16">
        <v>30</v>
      </c>
    </row>
    <row r="35" spans="1:13" ht="91.8" customHeight="1">
      <c r="A35" s="27" t="s">
        <v>43</v>
      </c>
      <c r="B35" s="15"/>
      <c r="C35" s="15"/>
      <c r="D35" s="15"/>
      <c r="E35" s="16">
        <v>116.2</v>
      </c>
      <c r="F35" s="16">
        <v>10</v>
      </c>
      <c r="G35" s="16">
        <v>10</v>
      </c>
      <c r="H35" s="16">
        <v>10</v>
      </c>
      <c r="I35" s="16">
        <v>10</v>
      </c>
      <c r="J35" s="16">
        <v>10</v>
      </c>
      <c r="K35" s="17"/>
      <c r="L35" s="16">
        <v>10</v>
      </c>
      <c r="M35" s="16">
        <v>10</v>
      </c>
    </row>
    <row r="36" spans="1:13" ht="75" customHeight="1">
      <c r="A36" s="27" t="s">
        <v>40</v>
      </c>
      <c r="B36" s="15"/>
      <c r="C36" s="15"/>
      <c r="D36" s="15"/>
      <c r="E36" s="16">
        <v>0</v>
      </c>
      <c r="F36" s="16">
        <v>137.1</v>
      </c>
      <c r="G36" s="16">
        <v>0</v>
      </c>
      <c r="H36" s="16">
        <v>0</v>
      </c>
      <c r="I36" s="16">
        <v>0</v>
      </c>
      <c r="J36" s="16">
        <v>0</v>
      </c>
      <c r="K36" s="17"/>
      <c r="L36" s="16">
        <v>0</v>
      </c>
      <c r="M36" s="16">
        <v>0</v>
      </c>
    </row>
    <row r="37" spans="1:13" ht="88.2" customHeight="1">
      <c r="A37" s="28" t="s">
        <v>5</v>
      </c>
      <c r="B37" s="15"/>
      <c r="C37" s="15"/>
      <c r="D37" s="15"/>
      <c r="E37" s="16">
        <f>E36+E35+E34+E33+E32+E31+E30+E29+E28+E27</f>
        <v>5491.1</v>
      </c>
      <c r="F37" s="16">
        <f>F36+F35+F34+F33+F32+F31+F30+F29+F28+F27</f>
        <v>5597.6</v>
      </c>
      <c r="G37" s="16">
        <v>5651.1</v>
      </c>
      <c r="H37" s="16">
        <f>H36+H35+H34+H33+H32+H31+H30+H29+H28+H27</f>
        <v>5651.1</v>
      </c>
      <c r="I37" s="16">
        <f>I36+I35+I34+I33+I32+I31+I30+I29+I28+I27</f>
        <v>5651.1</v>
      </c>
      <c r="J37" s="16">
        <f>J36+J35+J34+J33+J32+J31+J30+J29+J28+J27</f>
        <v>5651.1</v>
      </c>
      <c r="K37" s="17"/>
      <c r="L37" s="16">
        <f>L36+L35+L34+L33+L32+L31+L30+L29+L28+L27</f>
        <v>5651.1</v>
      </c>
      <c r="M37" s="16">
        <f>M36+M35+M34+M33+M32+M31+M30+M29+M28+M27</f>
        <v>5651.1</v>
      </c>
    </row>
    <row r="38" spans="1:13">
      <c r="A38" s="28"/>
      <c r="E38" s="29"/>
      <c r="F38" s="30"/>
    </row>
    <row r="40" spans="1:13">
      <c r="L40" s="1" t="s">
        <v>21</v>
      </c>
    </row>
    <row r="41" spans="1:13">
      <c r="A41" s="31" t="s">
        <v>41</v>
      </c>
    </row>
    <row r="42" spans="1:13">
      <c r="A42" s="31"/>
    </row>
  </sheetData>
  <mergeCells count="10">
    <mergeCell ref="E11:M11"/>
    <mergeCell ref="J10:L10"/>
    <mergeCell ref="H1:L1"/>
    <mergeCell ref="H2:L2"/>
    <mergeCell ref="H3:L3"/>
    <mergeCell ref="H4:L4"/>
    <mergeCell ref="H5:L5"/>
    <mergeCell ref="A7:L7"/>
    <mergeCell ref="A8:L8"/>
    <mergeCell ref="A9:L9"/>
  </mergeCells>
  <pageMargins left="0.78740157480314965" right="0.78740157480314965" top="1.1811023622047245" bottom="0.39370078740157483" header="0.31496062992125984" footer="0.31496062992125984"/>
  <pageSetup paperSize="9" orientation="landscape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Nastya</dc:creator>
  <cp:lastModifiedBy>Manager1</cp:lastModifiedBy>
  <cp:lastPrinted>2018-11-02T11:04:42Z</cp:lastPrinted>
  <dcterms:created xsi:type="dcterms:W3CDTF">2016-10-18T06:43:43Z</dcterms:created>
  <dcterms:modified xsi:type="dcterms:W3CDTF">2018-11-02T11:06:37Z</dcterms:modified>
</cp:coreProperties>
</file>